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ведомость'!$5:$5</definedName>
  </definedNames>
  <calcPr calcId="145621" fullCalcOnLoad="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7" i="1"/>
</calcChain>
</file>

<file path=xl/sharedStrings.xml><?xml version="1.0" encoding="utf-8"?>
<sst xmlns="http://schemas.openxmlformats.org/spreadsheetml/2006/main" count="109" uniqueCount="82">
  <si>
    <t>Обоснование</t>
  </si>
  <si>
    <t>Наименование</t>
  </si>
  <si>
    <t>Ед. изм.</t>
  </si>
  <si>
    <t>Цена</t>
  </si>
  <si>
    <t>в тч ЗП</t>
  </si>
  <si>
    <t>№ пп</t>
  </si>
  <si>
    <t>Всего, руб.</t>
  </si>
  <si>
    <t>Общее
кол-во</t>
  </si>
  <si>
    <t>Обосн.</t>
  </si>
  <si>
    <t>Стоимость, руб.в текущих ценах</t>
  </si>
  <si>
    <t>кг</t>
  </si>
  <si>
    <t>Грунт Полурен - 01</t>
  </si>
  <si>
    <r>
      <t>271,19</t>
    </r>
    <r>
      <rPr>
        <i/>
        <sz val="8"/>
        <rFont val="Arial"/>
        <family val="2"/>
        <charset val="204"/>
      </rPr>
      <t xml:space="preserve">
320/1,18</t>
    </r>
  </si>
  <si>
    <t>Эмаль Полурен- 601 Б</t>
  </si>
  <si>
    <r>
      <t>297,46</t>
    </r>
    <r>
      <rPr>
        <i/>
        <sz val="8"/>
        <rFont val="Arial"/>
        <family val="2"/>
        <charset val="204"/>
      </rPr>
      <t xml:space="preserve">
351/1,18</t>
    </r>
  </si>
  <si>
    <t>Люк тип Л с полимерной крышкой с замком в соответсвии с ТУ 4859-001-25501714-200,ТУ 4859-001-44851302-2006</t>
  </si>
  <si>
    <t>шт</t>
  </si>
  <si>
    <t>Труба СП 800-600-РШС SN 5000</t>
  </si>
  <si>
    <t>м.п.</t>
  </si>
  <si>
    <t>т</t>
  </si>
  <si>
    <t>01.2.01.02-0054</t>
  </si>
  <si>
    <t>Битумы нефтяные строительные марки: БН-90/10</t>
  </si>
  <si>
    <t>01.3.01.07-0008</t>
  </si>
  <si>
    <t>Спирт этиловый ректификованный технический, сорт I</t>
  </si>
  <si>
    <t>01.7.03.01-0001</t>
  </si>
  <si>
    <t>Вода</t>
  </si>
  <si>
    <t>м3</t>
  </si>
  <si>
    <t>01.7.07.12-0024</t>
  </si>
  <si>
    <t>Пленка полиэтиленовая толщиной: 0,15 мм</t>
  </si>
  <si>
    <t>м2</t>
  </si>
  <si>
    <t>01.7.07.29-0031</t>
  </si>
  <si>
    <t>Каболка</t>
  </si>
  <si>
    <t>01.7.11.07-0032</t>
  </si>
  <si>
    <t>Электроды диаметром: 4 мм Э42</t>
  </si>
  <si>
    <t>01.7.15.06-0111</t>
  </si>
  <si>
    <t>Гвозди строительные</t>
  </si>
  <si>
    <t>03.1.02.03-0011</t>
  </si>
  <si>
    <t>Известь строительная: негашеная комовая, сорт I</t>
  </si>
  <si>
    <t>03.2.01.01-0001</t>
  </si>
  <si>
    <t>Портландцемент общестроительного назначения бездобавочный, марки: 400</t>
  </si>
  <si>
    <t>04.1.02.05-0006</t>
  </si>
  <si>
    <t>Бетон тяжелый, класс: В15 (М200)</t>
  </si>
  <si>
    <t>04.3.01.09-0012</t>
  </si>
  <si>
    <t>Раствор готовый кладочный цементный марки: 50</t>
  </si>
  <si>
    <t>07.2.07.04-0014</t>
  </si>
  <si>
    <t>Прочие индивидуальные сварные конструкции, масса сборочной единицы: от 0,1 до 0,5 т</t>
  </si>
  <si>
    <t>07.2.07.04-0015</t>
  </si>
  <si>
    <t>Прочие индивидуальные сварные конструкции, масса сборочной единицы: от 0,501 до 1,0 т</t>
  </si>
  <si>
    <t>08.3.03.04-0012</t>
  </si>
  <si>
    <t>Проволока светлая диаметром: 1,1 мм</t>
  </si>
  <si>
    <t>08.3.03.06-0002</t>
  </si>
  <si>
    <t>Проволока горячекатаная в мотках, диаметром 6,3-6,5 мм</t>
  </si>
  <si>
    <t>11.1.03.06-0075</t>
  </si>
  <si>
    <t>Доски обрезные хвойных пород длиной: 2-3,75 м, шириной 75-150 мм, толщиной 32-40 мм, III сорта</t>
  </si>
  <si>
    <t>11.1.03.06-0095</t>
  </si>
  <si>
    <t>Доски обрезные хвойных пород длиной: 4-6,5 м, шириной 75-150 мм, толщиной 44 мм и более, III сорта</t>
  </si>
  <si>
    <t>11.2.13.04-0011</t>
  </si>
  <si>
    <t>Щиты: из досок толщиной 25 мм</t>
  </si>
  <si>
    <t>16.2.01.02-0002</t>
  </si>
  <si>
    <t>Земля растительная механизированной заготовки</t>
  </si>
  <si>
    <t>ФССЦ-01.7.16.04-0021</t>
  </si>
  <si>
    <t>Щиты опалубки металлические (опорная площадка под лебедку)</t>
  </si>
  <si>
    <t>ФССЦ-02.2.05.04-0093</t>
  </si>
  <si>
    <t>Щебень из природного камня для строительных работ марка: 800, фракция 20-40 мм</t>
  </si>
  <si>
    <t>ФССЦ-04.1.02.02-0003</t>
  </si>
  <si>
    <t>Бетон тяжелый для гидротехнических сооружений (на сульфатостойком портландцементе), класс: В7,5 (М100)</t>
  </si>
  <si>
    <t>ФССЦ-04.1.02.02-0006</t>
  </si>
  <si>
    <t>Бетон тяжелый для гидротехнических сооружений (на сульфатостойком портландцементе), класс: В15 (М200)</t>
  </si>
  <si>
    <t>ФССЦ-05.1.01.09-0042</t>
  </si>
  <si>
    <t>Кольцо опорное КО-6 /бетон В15 (М200), объем 0,02 м3, расход арматуры 1,10 кг / (серия 3.900.1-14) (КЦО-1)</t>
  </si>
  <si>
    <t>ФССЦ-05.1.01.09-0073</t>
  </si>
  <si>
    <t>Кольцо стеновое смотровых колодцев: КС20.9 /бетон В15 (М200), объем 0,59 м3, расход арматуры 19,88 кг/ (серия 3.900.1-14)</t>
  </si>
  <si>
    <t>ФССЦ-05.1.01.11-0046</t>
  </si>
  <si>
    <t>Плита днища: ПН20 /бетон В15 (М200), объем 0,59 м3, расход арматуры 79,44 кг / (серия 3.900.1-14)</t>
  </si>
  <si>
    <t>ФССЦ-05.1.06.09-0009</t>
  </si>
  <si>
    <t>Плита перекрытия: 2ПП20-1 /бетон В15 (М200), объем 0,48 м3, расход арматуры 62,98 кг/ (серия 3.900.1-14)</t>
  </si>
  <si>
    <t>ФССЦ-08.4.02.01-0021</t>
  </si>
  <si>
    <t>Арматурные сетки сварные</t>
  </si>
  <si>
    <t>ФССЦ-16.2.02.07-0161</t>
  </si>
  <si>
    <t>Семена газонных трав (смесь)</t>
  </si>
  <si>
    <t>Итого "Материалы"</t>
  </si>
  <si>
    <t>Стоимость материальных ресурсов: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</si>
</sst>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39"/>
  <sheetViews>
    <sheetView showGridLines="0" tabSelected="1" topLeftCell="A29" zoomScaleNormal="100" zoomScaleSheetLayoutView="75" workbookViewId="0">
      <selection activeCell="C40" sqref="C40"/>
    </sheetView>
  </sheetViews>
  <sheetFormatPr defaultRowHeight="12.75" x14ac:dyDescent="0.2"/>
  <cols>
    <col min="1" max="1" width="5" style="6" customWidth="1"/>
    <col min="2" max="2" width="14.7109375" style="1" customWidth="1"/>
    <col min="3" max="3" width="41.140625" style="2" customWidth="1"/>
    <col min="4" max="4" width="8.28515625" style="3" customWidth="1"/>
    <col min="5" max="7" width="10.7109375" style="4" customWidth="1"/>
    <col min="8" max="9" width="10.7109375" style="5" customWidth="1"/>
    <col min="10" max="16384" width="9.140625" style="6"/>
  </cols>
  <sheetData>
    <row r="1" spans="1:9" ht="15.75" x14ac:dyDescent="0.2">
      <c r="B1" s="7"/>
      <c r="D1" s="8" t="s">
        <v>81</v>
      </c>
    </row>
    <row r="2" spans="1:9" ht="14.25" x14ac:dyDescent="0.2">
      <c r="B2" s="7"/>
      <c r="C2" s="9"/>
      <c r="E2" s="10"/>
    </row>
    <row r="3" spans="1:9" ht="15.75" customHeight="1" x14ac:dyDescent="0.2">
      <c r="A3" s="14" t="s">
        <v>5</v>
      </c>
      <c r="B3" s="19" t="s">
        <v>0</v>
      </c>
      <c r="C3" s="14" t="s">
        <v>1</v>
      </c>
      <c r="D3" s="14" t="s">
        <v>2</v>
      </c>
      <c r="E3" s="16" t="s">
        <v>7</v>
      </c>
      <c r="F3" s="21" t="s">
        <v>9</v>
      </c>
      <c r="G3" s="22"/>
      <c r="H3" s="23"/>
      <c r="I3" s="14" t="s">
        <v>6</v>
      </c>
    </row>
    <row r="4" spans="1:9" ht="15.75" customHeight="1" x14ac:dyDescent="0.2">
      <c r="A4" s="18"/>
      <c r="B4" s="20"/>
      <c r="C4" s="17"/>
      <c r="D4" s="17"/>
      <c r="E4" s="17"/>
      <c r="F4" s="11" t="s">
        <v>3</v>
      </c>
      <c r="G4" s="11" t="s">
        <v>4</v>
      </c>
      <c r="H4" s="12" t="s">
        <v>8</v>
      </c>
      <c r="I4" s="15"/>
    </row>
    <row r="5" spans="1:9" ht="15.75" customHeight="1" x14ac:dyDescent="0.2">
      <c r="A5" s="24">
        <v>1</v>
      </c>
      <c r="B5" s="25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13">
        <v>8</v>
      </c>
      <c r="I5" s="24">
        <v>9</v>
      </c>
    </row>
    <row r="6" spans="1:9" ht="24" x14ac:dyDescent="0.2">
      <c r="A6" s="27">
        <v>1</v>
      </c>
      <c r="B6" s="33"/>
      <c r="C6" s="29" t="s">
        <v>11</v>
      </c>
      <c r="D6" s="11" t="s">
        <v>10</v>
      </c>
      <c r="E6" s="30">
        <v>8.8469999999999995</v>
      </c>
      <c r="F6" s="31" t="s">
        <v>12</v>
      </c>
      <c r="G6" s="30"/>
      <c r="H6" s="31"/>
      <c r="I6" s="30">
        <v>2399.2199999999998</v>
      </c>
    </row>
    <row r="7" spans="1:9" ht="24" x14ac:dyDescent="0.2">
      <c r="A7" s="27">
        <f>1+A6</f>
        <v>2</v>
      </c>
      <c r="B7" s="33"/>
      <c r="C7" s="29" t="s">
        <v>13</v>
      </c>
      <c r="D7" s="11" t="s">
        <v>10</v>
      </c>
      <c r="E7" s="30">
        <v>17.693000000000001</v>
      </c>
      <c r="F7" s="31" t="s">
        <v>14</v>
      </c>
      <c r="G7" s="30"/>
      <c r="H7" s="31"/>
      <c r="I7" s="30">
        <v>5262.96</v>
      </c>
    </row>
    <row r="8" spans="1:9" ht="38.25" x14ac:dyDescent="0.2">
      <c r="A8" s="27">
        <f t="shared" ref="A8:A38" si="0">1+A7</f>
        <v>3</v>
      </c>
      <c r="B8" s="33"/>
      <c r="C8" s="29" t="s">
        <v>15</v>
      </c>
      <c r="D8" s="11" t="s">
        <v>16</v>
      </c>
      <c r="E8" s="30">
        <v>3</v>
      </c>
      <c r="F8" s="30">
        <v>1700</v>
      </c>
      <c r="G8" s="30"/>
      <c r="H8" s="31"/>
      <c r="I8" s="30">
        <v>5100</v>
      </c>
    </row>
    <row r="9" spans="1:9" x14ac:dyDescent="0.2">
      <c r="A9" s="27">
        <f t="shared" si="0"/>
        <v>4</v>
      </c>
      <c r="B9" s="33"/>
      <c r="C9" s="29" t="s">
        <v>17</v>
      </c>
      <c r="D9" s="11" t="s">
        <v>18</v>
      </c>
      <c r="E9" s="30">
        <v>408.5</v>
      </c>
      <c r="F9" s="30">
        <v>11500</v>
      </c>
      <c r="G9" s="30"/>
      <c r="H9" s="31"/>
      <c r="I9" s="30">
        <v>4697750</v>
      </c>
    </row>
    <row r="10" spans="1:9" ht="25.5" x14ac:dyDescent="0.2">
      <c r="A10" s="27">
        <f t="shared" si="0"/>
        <v>5</v>
      </c>
      <c r="B10" s="28" t="s">
        <v>20</v>
      </c>
      <c r="C10" s="29" t="s">
        <v>21</v>
      </c>
      <c r="D10" s="11" t="s">
        <v>19</v>
      </c>
      <c r="E10" s="30">
        <v>6.4000000000000001E-2</v>
      </c>
      <c r="F10" s="30">
        <v>11328.38</v>
      </c>
      <c r="G10" s="30"/>
      <c r="H10" s="31"/>
      <c r="I10" s="30">
        <v>725.02</v>
      </c>
    </row>
    <row r="11" spans="1:9" ht="25.5" x14ac:dyDescent="0.2">
      <c r="A11" s="27">
        <f t="shared" si="0"/>
        <v>6</v>
      </c>
      <c r="B11" s="28" t="s">
        <v>22</v>
      </c>
      <c r="C11" s="29" t="s">
        <v>23</v>
      </c>
      <c r="D11" s="11" t="s">
        <v>19</v>
      </c>
      <c r="E11" s="30">
        <v>1.52E-2</v>
      </c>
      <c r="F11" s="30">
        <v>145882.18</v>
      </c>
      <c r="G11" s="30"/>
      <c r="H11" s="31"/>
      <c r="I11" s="30">
        <v>2217.41</v>
      </c>
    </row>
    <row r="12" spans="1:9" x14ac:dyDescent="0.2">
      <c r="A12" s="27">
        <f t="shared" si="0"/>
        <v>7</v>
      </c>
      <c r="B12" s="28" t="s">
        <v>24</v>
      </c>
      <c r="C12" s="29" t="s">
        <v>25</v>
      </c>
      <c r="D12" s="11" t="s">
        <v>26</v>
      </c>
      <c r="E12" s="30">
        <v>1595.3308</v>
      </c>
      <c r="F12" s="30">
        <v>32.950000000000003</v>
      </c>
      <c r="G12" s="30"/>
      <c r="H12" s="31"/>
      <c r="I12" s="30">
        <v>52566.16</v>
      </c>
    </row>
    <row r="13" spans="1:9" x14ac:dyDescent="0.2">
      <c r="A13" s="27">
        <f t="shared" si="0"/>
        <v>8</v>
      </c>
      <c r="B13" s="28" t="s">
        <v>27</v>
      </c>
      <c r="C13" s="29" t="s">
        <v>28</v>
      </c>
      <c r="D13" s="11" t="s">
        <v>29</v>
      </c>
      <c r="E13" s="30">
        <v>3.95</v>
      </c>
      <c r="F13" s="30">
        <v>9.2799999999999994</v>
      </c>
      <c r="G13" s="30"/>
      <c r="H13" s="31"/>
      <c r="I13" s="30">
        <v>36.659999999999997</v>
      </c>
    </row>
    <row r="14" spans="1:9" x14ac:dyDescent="0.2">
      <c r="A14" s="27">
        <f t="shared" si="0"/>
        <v>9</v>
      </c>
      <c r="B14" s="28" t="s">
        <v>30</v>
      </c>
      <c r="C14" s="29" t="s">
        <v>31</v>
      </c>
      <c r="D14" s="11" t="s">
        <v>19</v>
      </c>
      <c r="E14" s="30">
        <v>2.52E-2</v>
      </c>
      <c r="F14" s="30">
        <v>69288.23</v>
      </c>
      <c r="G14" s="30"/>
      <c r="H14" s="31"/>
      <c r="I14" s="30">
        <v>1746.06</v>
      </c>
    </row>
    <row r="15" spans="1:9" x14ac:dyDescent="0.2">
      <c r="A15" s="27">
        <f t="shared" si="0"/>
        <v>10</v>
      </c>
      <c r="B15" s="28" t="s">
        <v>32</v>
      </c>
      <c r="C15" s="29" t="s">
        <v>33</v>
      </c>
      <c r="D15" s="11" t="s">
        <v>19</v>
      </c>
      <c r="E15" s="30">
        <v>1.46E-2</v>
      </c>
      <c r="F15" s="30">
        <v>60572.160000000003</v>
      </c>
      <c r="G15" s="30"/>
      <c r="H15" s="31"/>
      <c r="I15" s="30">
        <v>884.35</v>
      </c>
    </row>
    <row r="16" spans="1:9" x14ac:dyDescent="0.2">
      <c r="A16" s="27">
        <f t="shared" si="0"/>
        <v>11</v>
      </c>
      <c r="B16" s="28" t="s">
        <v>34</v>
      </c>
      <c r="C16" s="29" t="s">
        <v>35</v>
      </c>
      <c r="D16" s="11" t="s">
        <v>19</v>
      </c>
      <c r="E16" s="30">
        <v>2.9999999999999997E-4</v>
      </c>
      <c r="F16" s="30">
        <v>46726.27</v>
      </c>
      <c r="G16" s="30"/>
      <c r="H16" s="31"/>
      <c r="I16" s="30">
        <v>14.02</v>
      </c>
    </row>
    <row r="17" spans="1:9" ht="25.5" x14ac:dyDescent="0.2">
      <c r="A17" s="27">
        <f t="shared" si="0"/>
        <v>12</v>
      </c>
      <c r="B17" s="28" t="s">
        <v>36</v>
      </c>
      <c r="C17" s="29" t="s">
        <v>37</v>
      </c>
      <c r="D17" s="11" t="s">
        <v>19</v>
      </c>
      <c r="E17" s="30">
        <v>8.0000000000000004E-4</v>
      </c>
      <c r="F17" s="30">
        <v>3924.81</v>
      </c>
      <c r="G17" s="30"/>
      <c r="H17" s="31"/>
      <c r="I17" s="30">
        <v>3.14</v>
      </c>
    </row>
    <row r="18" spans="1:9" ht="25.5" x14ac:dyDescent="0.2">
      <c r="A18" s="27">
        <f t="shared" si="0"/>
        <v>13</v>
      </c>
      <c r="B18" s="28" t="s">
        <v>38</v>
      </c>
      <c r="C18" s="29" t="s">
        <v>39</v>
      </c>
      <c r="D18" s="11" t="s">
        <v>19</v>
      </c>
      <c r="E18" s="30">
        <v>7.0000000000000001E-3</v>
      </c>
      <c r="F18" s="30">
        <v>4465.3</v>
      </c>
      <c r="G18" s="30"/>
      <c r="H18" s="31"/>
      <c r="I18" s="30">
        <v>31.26</v>
      </c>
    </row>
    <row r="19" spans="1:9" x14ac:dyDescent="0.2">
      <c r="A19" s="27">
        <f t="shared" si="0"/>
        <v>14</v>
      </c>
      <c r="B19" s="28" t="s">
        <v>40</v>
      </c>
      <c r="C19" s="29" t="s">
        <v>41</v>
      </c>
      <c r="D19" s="11" t="s">
        <v>26</v>
      </c>
      <c r="E19" s="30">
        <v>6.6470000000000002</v>
      </c>
      <c r="F19" s="30">
        <v>3109.49</v>
      </c>
      <c r="G19" s="30"/>
      <c r="H19" s="31"/>
      <c r="I19" s="30">
        <v>20668.78</v>
      </c>
    </row>
    <row r="20" spans="1:9" ht="25.5" x14ac:dyDescent="0.2">
      <c r="A20" s="27">
        <f t="shared" si="0"/>
        <v>15</v>
      </c>
      <c r="B20" s="28" t="s">
        <v>42</v>
      </c>
      <c r="C20" s="29" t="s">
        <v>43</v>
      </c>
      <c r="D20" s="11" t="s">
        <v>26</v>
      </c>
      <c r="E20" s="30">
        <v>0.8004</v>
      </c>
      <c r="F20" s="30">
        <v>2317.1799999999998</v>
      </c>
      <c r="G20" s="30"/>
      <c r="H20" s="31"/>
      <c r="I20" s="30">
        <v>1854.67</v>
      </c>
    </row>
    <row r="21" spans="1:9" ht="38.25" x14ac:dyDescent="0.2">
      <c r="A21" s="27">
        <f t="shared" si="0"/>
        <v>16</v>
      </c>
      <c r="B21" s="28" t="s">
        <v>44</v>
      </c>
      <c r="C21" s="29" t="s">
        <v>45</v>
      </c>
      <c r="D21" s="11" t="s">
        <v>19</v>
      </c>
      <c r="E21" s="30">
        <v>1.95E-2</v>
      </c>
      <c r="F21" s="30">
        <v>37895.47</v>
      </c>
      <c r="G21" s="30"/>
      <c r="H21" s="31"/>
      <c r="I21" s="30">
        <v>738.96</v>
      </c>
    </row>
    <row r="22" spans="1:9" ht="38.25" x14ac:dyDescent="0.2">
      <c r="A22" s="27">
        <f t="shared" si="0"/>
        <v>17</v>
      </c>
      <c r="B22" s="28" t="s">
        <v>46</v>
      </c>
      <c r="C22" s="29" t="s">
        <v>47</v>
      </c>
      <c r="D22" s="11" t="s">
        <v>19</v>
      </c>
      <c r="E22" s="30">
        <v>0.22170000000000001</v>
      </c>
      <c r="F22" s="30">
        <v>37919.699999999997</v>
      </c>
      <c r="G22" s="30"/>
      <c r="H22" s="31"/>
      <c r="I22" s="30">
        <v>8406.7999999999993</v>
      </c>
    </row>
    <row r="23" spans="1:9" x14ac:dyDescent="0.2">
      <c r="A23" s="27">
        <f t="shared" si="0"/>
        <v>18</v>
      </c>
      <c r="B23" s="28" t="s">
        <v>48</v>
      </c>
      <c r="C23" s="29" t="s">
        <v>49</v>
      </c>
      <c r="D23" s="11" t="s">
        <v>19</v>
      </c>
      <c r="E23" s="30">
        <v>2.0000000000000001E-4</v>
      </c>
      <c r="F23" s="30">
        <v>45745.78</v>
      </c>
      <c r="G23" s="30"/>
      <c r="H23" s="31"/>
      <c r="I23" s="30">
        <v>9.15</v>
      </c>
    </row>
    <row r="24" spans="1:9" ht="25.5" x14ac:dyDescent="0.2">
      <c r="A24" s="27">
        <f t="shared" si="0"/>
        <v>19</v>
      </c>
      <c r="B24" s="28" t="s">
        <v>50</v>
      </c>
      <c r="C24" s="29" t="s">
        <v>51</v>
      </c>
      <c r="D24" s="11" t="s">
        <v>19</v>
      </c>
      <c r="E24" s="30">
        <v>8.0000000000000004E-4</v>
      </c>
      <c r="F24" s="30">
        <v>19500.099999999999</v>
      </c>
      <c r="G24" s="30"/>
      <c r="H24" s="31"/>
      <c r="I24" s="30">
        <v>15.6</v>
      </c>
    </row>
    <row r="25" spans="1:9" ht="38.25" x14ac:dyDescent="0.2">
      <c r="A25" s="27">
        <f t="shared" si="0"/>
        <v>20</v>
      </c>
      <c r="B25" s="28" t="s">
        <v>52</v>
      </c>
      <c r="C25" s="29" t="s">
        <v>53</v>
      </c>
      <c r="D25" s="11" t="s">
        <v>26</v>
      </c>
      <c r="E25" s="30">
        <v>1.2999999999999999E-3</v>
      </c>
      <c r="F25" s="30">
        <v>4841.92</v>
      </c>
      <c r="G25" s="30"/>
      <c r="H25" s="31"/>
      <c r="I25" s="30">
        <v>6.29</v>
      </c>
    </row>
    <row r="26" spans="1:9" ht="38.25" x14ac:dyDescent="0.2">
      <c r="A26" s="27">
        <f t="shared" si="0"/>
        <v>21</v>
      </c>
      <c r="B26" s="28" t="s">
        <v>54</v>
      </c>
      <c r="C26" s="29" t="s">
        <v>55</v>
      </c>
      <c r="D26" s="11" t="s">
        <v>26</v>
      </c>
      <c r="E26" s="30">
        <v>7.0000000000000001E-3</v>
      </c>
      <c r="F26" s="30">
        <v>4801.5</v>
      </c>
      <c r="G26" s="30"/>
      <c r="H26" s="31"/>
      <c r="I26" s="30">
        <v>33.61</v>
      </c>
    </row>
    <row r="27" spans="1:9" x14ac:dyDescent="0.2">
      <c r="A27" s="27">
        <f t="shared" si="0"/>
        <v>22</v>
      </c>
      <c r="B27" s="28" t="s">
        <v>56</v>
      </c>
      <c r="C27" s="29" t="s">
        <v>57</v>
      </c>
      <c r="D27" s="11" t="s">
        <v>29</v>
      </c>
      <c r="E27" s="30">
        <v>0.65100000000000002</v>
      </c>
      <c r="F27" s="30">
        <v>163.34</v>
      </c>
      <c r="G27" s="30"/>
      <c r="H27" s="31"/>
      <c r="I27" s="30">
        <v>106.33</v>
      </c>
    </row>
    <row r="28" spans="1:9" ht="25.5" x14ac:dyDescent="0.2">
      <c r="A28" s="27">
        <f t="shared" si="0"/>
        <v>23</v>
      </c>
      <c r="B28" s="28" t="s">
        <v>58</v>
      </c>
      <c r="C28" s="29" t="s">
        <v>59</v>
      </c>
      <c r="D28" s="11" t="s">
        <v>26</v>
      </c>
      <c r="E28" s="30">
        <v>600</v>
      </c>
      <c r="F28" s="30">
        <v>265.23</v>
      </c>
      <c r="G28" s="30"/>
      <c r="H28" s="31"/>
      <c r="I28" s="30">
        <v>159138</v>
      </c>
    </row>
    <row r="29" spans="1:9" ht="25.5" x14ac:dyDescent="0.2">
      <c r="A29" s="27">
        <f t="shared" si="0"/>
        <v>24</v>
      </c>
      <c r="B29" s="28" t="s">
        <v>60</v>
      </c>
      <c r="C29" s="29" t="s">
        <v>61</v>
      </c>
      <c r="D29" s="11" t="s">
        <v>19</v>
      </c>
      <c r="E29" s="30">
        <v>8.9499999999999996E-2</v>
      </c>
      <c r="F29" s="30">
        <v>53346.94</v>
      </c>
      <c r="G29" s="30"/>
      <c r="H29" s="31"/>
      <c r="I29" s="30">
        <v>4774.55</v>
      </c>
    </row>
    <row r="30" spans="1:9" ht="38.25" x14ac:dyDescent="0.2">
      <c r="A30" s="27">
        <f t="shared" si="0"/>
        <v>25</v>
      </c>
      <c r="B30" s="28" t="s">
        <v>62</v>
      </c>
      <c r="C30" s="29" t="s">
        <v>63</v>
      </c>
      <c r="D30" s="11" t="s">
        <v>26</v>
      </c>
      <c r="E30" s="30">
        <v>2.8079999999999998</v>
      </c>
      <c r="F30" s="30">
        <v>1181.26</v>
      </c>
      <c r="G30" s="30"/>
      <c r="H30" s="31"/>
      <c r="I30" s="30">
        <v>3316.98</v>
      </c>
    </row>
    <row r="31" spans="1:9" ht="38.25" x14ac:dyDescent="0.2">
      <c r="A31" s="27">
        <f t="shared" si="0"/>
        <v>26</v>
      </c>
      <c r="B31" s="28" t="s">
        <v>64</v>
      </c>
      <c r="C31" s="29" t="s">
        <v>65</v>
      </c>
      <c r="D31" s="11" t="s">
        <v>26</v>
      </c>
      <c r="E31" s="30">
        <v>1.036</v>
      </c>
      <c r="F31" s="30">
        <v>3286.59</v>
      </c>
      <c r="G31" s="30"/>
      <c r="H31" s="31"/>
      <c r="I31" s="30">
        <v>3404.91</v>
      </c>
    </row>
    <row r="32" spans="1:9" ht="38.25" x14ac:dyDescent="0.2">
      <c r="A32" s="27">
        <f t="shared" si="0"/>
        <v>27</v>
      </c>
      <c r="B32" s="28" t="s">
        <v>66</v>
      </c>
      <c r="C32" s="29" t="s">
        <v>67</v>
      </c>
      <c r="D32" s="11" t="s">
        <v>26</v>
      </c>
      <c r="E32" s="30">
        <v>1.02</v>
      </c>
      <c r="F32" s="30">
        <v>3570.56</v>
      </c>
      <c r="G32" s="30"/>
      <c r="H32" s="31"/>
      <c r="I32" s="30">
        <v>3641.97</v>
      </c>
    </row>
    <row r="33" spans="1:9" ht="38.25" x14ac:dyDescent="0.2">
      <c r="A33" s="27">
        <f t="shared" si="0"/>
        <v>28</v>
      </c>
      <c r="B33" s="28" t="s">
        <v>68</v>
      </c>
      <c r="C33" s="29" t="s">
        <v>69</v>
      </c>
      <c r="D33" s="11" t="s">
        <v>16</v>
      </c>
      <c r="E33" s="30">
        <v>12</v>
      </c>
      <c r="F33" s="30">
        <v>206.99</v>
      </c>
      <c r="G33" s="30"/>
      <c r="H33" s="31"/>
      <c r="I33" s="30">
        <v>2483.88</v>
      </c>
    </row>
    <row r="34" spans="1:9" ht="38.25" x14ac:dyDescent="0.2">
      <c r="A34" s="27">
        <f t="shared" si="0"/>
        <v>29</v>
      </c>
      <c r="B34" s="28" t="s">
        <v>70</v>
      </c>
      <c r="C34" s="29" t="s">
        <v>71</v>
      </c>
      <c r="D34" s="11" t="s">
        <v>16</v>
      </c>
      <c r="E34" s="30">
        <v>12</v>
      </c>
      <c r="F34" s="30">
        <v>6109.58</v>
      </c>
      <c r="G34" s="30"/>
      <c r="H34" s="31"/>
      <c r="I34" s="30">
        <v>73314.960000000006</v>
      </c>
    </row>
    <row r="35" spans="1:9" ht="38.25" x14ac:dyDescent="0.2">
      <c r="A35" s="27">
        <f t="shared" si="0"/>
        <v>30</v>
      </c>
      <c r="B35" s="28" t="s">
        <v>72</v>
      </c>
      <c r="C35" s="29" t="s">
        <v>73</v>
      </c>
      <c r="D35" s="11" t="s">
        <v>16</v>
      </c>
      <c r="E35" s="30">
        <v>4</v>
      </c>
      <c r="F35" s="30">
        <v>9076.2199999999993</v>
      </c>
      <c r="G35" s="30"/>
      <c r="H35" s="31"/>
      <c r="I35" s="30">
        <v>36304.879999999997</v>
      </c>
    </row>
    <row r="36" spans="1:9" ht="38.25" x14ac:dyDescent="0.2">
      <c r="A36" s="27">
        <f t="shared" si="0"/>
        <v>31</v>
      </c>
      <c r="B36" s="28" t="s">
        <v>74</v>
      </c>
      <c r="C36" s="29" t="s">
        <v>75</v>
      </c>
      <c r="D36" s="11" t="s">
        <v>16</v>
      </c>
      <c r="E36" s="30">
        <v>4</v>
      </c>
      <c r="F36" s="30">
        <v>4535.99</v>
      </c>
      <c r="G36" s="30"/>
      <c r="H36" s="31"/>
      <c r="I36" s="30">
        <v>18143.96</v>
      </c>
    </row>
    <row r="37" spans="1:9" ht="25.5" x14ac:dyDescent="0.2">
      <c r="A37" s="27">
        <f t="shared" si="0"/>
        <v>32</v>
      </c>
      <c r="B37" s="28" t="s">
        <v>76</v>
      </c>
      <c r="C37" s="29" t="s">
        <v>77</v>
      </c>
      <c r="D37" s="11" t="s">
        <v>19</v>
      </c>
      <c r="E37" s="30">
        <v>7.7000000000000002E-3</v>
      </c>
      <c r="F37" s="30">
        <v>51130.14</v>
      </c>
      <c r="G37" s="30"/>
      <c r="H37" s="31"/>
      <c r="I37" s="30">
        <v>393.7</v>
      </c>
    </row>
    <row r="38" spans="1:9" ht="25.5" x14ac:dyDescent="0.2">
      <c r="A38" s="27">
        <f t="shared" si="0"/>
        <v>33</v>
      </c>
      <c r="B38" s="28" t="s">
        <v>78</v>
      </c>
      <c r="C38" s="29" t="s">
        <v>79</v>
      </c>
      <c r="D38" s="11" t="s">
        <v>10</v>
      </c>
      <c r="E38" s="30">
        <v>80</v>
      </c>
      <c r="F38" s="30">
        <v>238</v>
      </c>
      <c r="G38" s="30"/>
      <c r="H38" s="31"/>
      <c r="I38" s="30">
        <v>19040</v>
      </c>
    </row>
    <row r="39" spans="1:9" x14ac:dyDescent="0.2">
      <c r="A39" s="32" t="s">
        <v>80</v>
      </c>
      <c r="B39" s="26"/>
      <c r="C39" s="26"/>
      <c r="D39" s="26"/>
      <c r="E39" s="26"/>
      <c r="F39" s="30"/>
      <c r="G39" s="30"/>
      <c r="H39" s="31"/>
      <c r="I39" s="34">
        <v>5124534.24</v>
      </c>
    </row>
  </sheetData>
  <mergeCells count="8">
    <mergeCell ref="A39:E39"/>
    <mergeCell ref="I3:I4"/>
    <mergeCell ref="E3:E4"/>
    <mergeCell ref="A3:A4"/>
    <mergeCell ref="B3:B4"/>
    <mergeCell ref="D3:D4"/>
    <mergeCell ref="C3:C4"/>
    <mergeCell ref="F3:H3"/>
  </mergeCells>
  <phoneticPr fontId="1" type="noConversion"/>
  <pageMargins left="0.32" right="0.27" top="0.56999999999999995" bottom="0.43" header="0.36" footer="0.18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Бармина Галина Витальевна</dc:creator>
  <cp:lastModifiedBy>Бармина Галина Витальевна</cp:lastModifiedBy>
  <cp:lastPrinted>2015-05-21T09:18:41Z</cp:lastPrinted>
  <dcterms:created xsi:type="dcterms:W3CDTF">2002-03-15T05:20:46Z</dcterms:created>
  <dcterms:modified xsi:type="dcterms:W3CDTF">2017-10-30T07:42:13Z</dcterms:modified>
</cp:coreProperties>
</file>